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zedszkole\Desktop\przetarg 2026\Puste tabelki\"/>
    </mc:Choice>
  </mc:AlternateContent>
  <bookViews>
    <workbookView xWindow="0" yWindow="0" windowWidth="11055" windowHeight="10845"/>
  </bookViews>
  <sheets>
    <sheet name="Pieczyw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H9" i="1" s="1"/>
  <c r="A28" i="1"/>
  <c r="F20" i="1"/>
  <c r="H20" i="1" s="1"/>
  <c r="A27" i="1"/>
  <c r="F28" i="1"/>
  <c r="H28" i="1" s="1"/>
  <c r="A26" i="1"/>
  <c r="F27" i="1"/>
  <c r="H27" i="1" s="1"/>
  <c r="A25" i="1"/>
  <c r="F26" i="1"/>
  <c r="H26" i="1" s="1"/>
  <c r="A24" i="1"/>
  <c r="F25" i="1"/>
  <c r="H25" i="1" s="1"/>
  <c r="A23" i="1"/>
  <c r="F24" i="1"/>
  <c r="H24" i="1" s="1"/>
  <c r="A22" i="1"/>
  <c r="F23" i="1"/>
  <c r="H23" i="1" s="1"/>
  <c r="A21" i="1"/>
  <c r="F22" i="1"/>
  <c r="H22" i="1" s="1"/>
  <c r="A20" i="1"/>
  <c r="F21" i="1"/>
  <c r="H21" i="1" s="1"/>
  <c r="A19" i="1"/>
  <c r="F19" i="1"/>
  <c r="H19" i="1" s="1"/>
  <c r="A18" i="1"/>
  <c r="F18" i="1"/>
  <c r="H18" i="1" s="1"/>
  <c r="A17" i="1"/>
  <c r="F17" i="1"/>
  <c r="H17" i="1" s="1"/>
  <c r="A16" i="1"/>
  <c r="F16" i="1"/>
  <c r="H16" i="1" s="1"/>
  <c r="A15" i="1"/>
  <c r="F15" i="1"/>
  <c r="H15" i="1" s="1"/>
  <c r="A14" i="1"/>
  <c r="F14" i="1"/>
  <c r="H14" i="1" s="1"/>
  <c r="A13" i="1"/>
  <c r="F13" i="1"/>
  <c r="H13" i="1" s="1"/>
  <c r="A12" i="1"/>
  <c r="F12" i="1"/>
  <c r="H12" i="1" s="1"/>
  <c r="A11" i="1"/>
  <c r="F11" i="1"/>
  <c r="H11" i="1" s="1"/>
  <c r="A10" i="1"/>
  <c r="F10" i="1"/>
  <c r="H10" i="1" s="1"/>
  <c r="A9" i="1"/>
  <c r="F8" i="1"/>
  <c r="H8" i="1" s="1"/>
  <c r="A8" i="1"/>
  <c r="F7" i="1"/>
  <c r="H7" i="1" s="1"/>
  <c r="A7" i="1"/>
  <c r="F6" i="1"/>
  <c r="H6" i="1" s="1"/>
  <c r="A6" i="1"/>
  <c r="F5" i="1"/>
  <c r="H5" i="1" s="1"/>
  <c r="A5" i="1"/>
  <c r="H30" i="1" l="1"/>
  <c r="J20" i="1"/>
  <c r="J25" i="1"/>
  <c r="J7" i="1"/>
  <c r="J5" i="1"/>
  <c r="J21" i="1"/>
  <c r="J27" i="1"/>
  <c r="J23" i="1"/>
  <c r="J12" i="1"/>
  <c r="J18" i="1"/>
  <c r="J14" i="1"/>
  <c r="J16" i="1"/>
  <c r="J10" i="1"/>
  <c r="J6" i="1"/>
  <c r="J8" i="1"/>
  <c r="J11" i="1"/>
  <c r="J13" i="1"/>
  <c r="J15" i="1"/>
  <c r="J17" i="1"/>
  <c r="J19" i="1"/>
  <c r="J22" i="1"/>
  <c r="J24" i="1"/>
  <c r="J26" i="1"/>
  <c r="J28" i="1"/>
  <c r="J9" i="1"/>
  <c r="F29" i="1"/>
  <c r="J29" i="1" l="1"/>
</calcChain>
</file>

<file path=xl/sharedStrings.xml><?xml version="1.0" encoding="utf-8"?>
<sst xmlns="http://schemas.openxmlformats.org/spreadsheetml/2006/main" count="62" uniqueCount="41">
  <si>
    <t xml:space="preserve">
Lp.</t>
  </si>
  <si>
    <t xml:space="preserve">
Przedmiot zamówienia
</t>
  </si>
  <si>
    <t xml:space="preserve">
J.m.</t>
  </si>
  <si>
    <t xml:space="preserve">
Przewidywana ilość zakupu</t>
  </si>
  <si>
    <t xml:space="preserve">
Cena netto
w zł.</t>
  </si>
  <si>
    <t xml:space="preserve">
Wartość netto ogółem w zł
(4 x 5)</t>
  </si>
  <si>
    <t xml:space="preserve">
Vat
</t>
  </si>
  <si>
    <t xml:space="preserve">
Cena brutto w zł.</t>
  </si>
  <si>
    <t>Wartość brutto w zł. (wartość netto + vat)
(6 +7)</t>
  </si>
  <si>
    <t>%</t>
  </si>
  <si>
    <t>zł</t>
  </si>
  <si>
    <t>Babeczki piaskowa 20g (muffinka)</t>
  </si>
  <si>
    <t>szt</t>
  </si>
  <si>
    <t>Babeczki wielkanocne 30g</t>
  </si>
  <si>
    <t>szt.</t>
  </si>
  <si>
    <t>Babka piaskowa 300g</t>
  </si>
  <si>
    <t>Bułeczki koktajlowe 35g</t>
  </si>
  <si>
    <t>Bułka tarta 450g</t>
  </si>
  <si>
    <t>Chałka 450g</t>
  </si>
  <si>
    <t xml:space="preserve">Drożdże 100g </t>
  </si>
  <si>
    <t>Pączki serowe</t>
  </si>
  <si>
    <t>kg</t>
  </si>
  <si>
    <t>Placek drożdżowy</t>
  </si>
  <si>
    <t>Tort</t>
  </si>
  <si>
    <t>Chlebek pszenny wielkanocny 50g</t>
  </si>
  <si>
    <t>Bułka do zapiekanek 300g</t>
  </si>
  <si>
    <t>Razem</t>
  </si>
  <si>
    <t>X</t>
  </si>
  <si>
    <t>Załącznik 2.4 Pieczywo</t>
  </si>
  <si>
    <t>Bułka kanapkowa 300g</t>
  </si>
  <si>
    <t>Chleb 7 zbóż 400g</t>
  </si>
  <si>
    <t>Chleb bezglutenowy 400g</t>
  </si>
  <si>
    <t>Chleb pszenny 500g</t>
  </si>
  <si>
    <t>Chleb żytni krojony 400 g</t>
  </si>
  <si>
    <t>Chleb graham krojony 400g</t>
  </si>
  <si>
    <t>Chleb słonecznikowy krojony  400g</t>
  </si>
  <si>
    <t>Chleb tostowy krojony 500g</t>
  </si>
  <si>
    <t>Drożdżówka z owocami 100g</t>
  </si>
  <si>
    <t>Pączek z nadzieniem 70g</t>
  </si>
  <si>
    <t>Rogal Marciński 100g</t>
  </si>
  <si>
    <t>Rogal maślany 80g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</si>
</sst>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0" borderId="0" xfId="1" applyFont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2" xfId="1" applyFont="1" applyFill="1" applyBorder="1"/>
    <xf numFmtId="2" fontId="5" fillId="0" borderId="13" xfId="1" applyNumberFormat="1" applyFont="1" applyBorder="1" applyAlignment="1">
      <alignment horizontal="center"/>
    </xf>
    <xf numFmtId="2" fontId="5" fillId="0" borderId="12" xfId="1" applyNumberFormat="1" applyFont="1" applyBorder="1" applyAlignment="1">
      <alignment horizontal="center"/>
    </xf>
    <xf numFmtId="9" fontId="5" fillId="0" borderId="12" xfId="1" applyNumberFormat="1" applyFont="1" applyBorder="1" applyAlignment="1">
      <alignment horizontal="center"/>
    </xf>
    <xf numFmtId="2" fontId="5" fillId="0" borderId="4" xfId="1" applyNumberFormat="1" applyFont="1" applyBorder="1" applyAlignment="1">
      <alignment horizontal="center"/>
    </xf>
    <xf numFmtId="0" fontId="5" fillId="0" borderId="4" xfId="1" applyFont="1" applyFill="1" applyBorder="1"/>
    <xf numFmtId="0" fontId="5" fillId="0" borderId="4" xfId="1" applyFont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0" fontId="5" fillId="0" borderId="1" xfId="1" applyFont="1" applyFill="1" applyBorder="1"/>
    <xf numFmtId="0" fontId="5" fillId="0" borderId="1" xfId="1" applyFont="1" applyBorder="1" applyAlignment="1">
      <alignment horizontal="center"/>
    </xf>
    <xf numFmtId="2" fontId="6" fillId="0" borderId="14" xfId="1" applyNumberFormat="1" applyFont="1" applyBorder="1" applyAlignment="1">
      <alignment horizontal="center"/>
    </xf>
    <xf numFmtId="9" fontId="7" fillId="0" borderId="15" xfId="1" applyNumberFormat="1" applyFont="1" applyBorder="1" applyAlignment="1">
      <alignment horizontal="center"/>
    </xf>
    <xf numFmtId="2" fontId="6" fillId="0" borderId="15" xfId="1" applyNumberFormat="1" applyFont="1" applyBorder="1" applyAlignment="1">
      <alignment horizontal="center"/>
    </xf>
    <xf numFmtId="2" fontId="4" fillId="0" borderId="15" xfId="1" applyNumberFormat="1" applyFont="1" applyBorder="1" applyAlignment="1">
      <alignment horizontal="center"/>
    </xf>
    <xf numFmtId="2" fontId="6" fillId="0" borderId="12" xfId="1" applyNumberFormat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15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1" fillId="0" borderId="0" xfId="1" applyFont="1" applyBorder="1"/>
    <xf numFmtId="0" fontId="7" fillId="0" borderId="16" xfId="1" applyFont="1" applyBorder="1" applyAlignment="1">
      <alignment horizontal="center"/>
    </xf>
    <xf numFmtId="0" fontId="7" fillId="0" borderId="17" xfId="1" applyFont="1" applyBorder="1" applyAlignment="1">
      <alignment horizontal="center"/>
    </xf>
    <xf numFmtId="2" fontId="4" fillId="0" borderId="18" xfId="1" applyNumberFormat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0" fillId="0" borderId="0" xfId="1" applyFont="1"/>
    <xf numFmtId="0" fontId="1" fillId="0" borderId="0" xfId="1" applyFont="1" applyFill="1" applyBorder="1"/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/>
    </xf>
    <xf numFmtId="0" fontId="4" fillId="0" borderId="10" xfId="1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/>
    </xf>
    <xf numFmtId="0" fontId="1" fillId="0" borderId="5" xfId="1" applyFont="1" applyFill="1" applyBorder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topLeftCell="A4" workbookViewId="0">
      <selection activeCell="N22" sqref="N22"/>
    </sheetView>
  </sheetViews>
  <sheetFormatPr defaultRowHeight="15" x14ac:dyDescent="0.25"/>
  <cols>
    <col min="2" max="2" width="31.7109375" bestFit="1" customWidth="1"/>
  </cols>
  <sheetData>
    <row r="1" spans="1:10" x14ac:dyDescent="0.25">
      <c r="A1" s="1"/>
      <c r="B1" s="38" t="s">
        <v>28</v>
      </c>
      <c r="C1" s="1"/>
      <c r="D1" s="1"/>
      <c r="E1" s="1"/>
      <c r="F1" s="1"/>
      <c r="G1" s="1"/>
      <c r="H1" s="1"/>
      <c r="I1" s="1"/>
      <c r="J1" s="1"/>
    </row>
    <row r="2" spans="1:10" ht="105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0" t="s">
        <v>6</v>
      </c>
      <c r="H2" s="41"/>
      <c r="I2" s="5" t="s">
        <v>7</v>
      </c>
      <c r="J2" s="6" t="s">
        <v>8</v>
      </c>
    </row>
    <row r="3" spans="1:10" ht="15.75" thickBot="1" x14ac:dyDescent="0.3">
      <c r="A3" s="7"/>
      <c r="B3" s="7"/>
      <c r="C3" s="7"/>
      <c r="D3" s="7"/>
      <c r="E3" s="7"/>
      <c r="F3" s="7"/>
      <c r="G3" s="8" t="s">
        <v>9</v>
      </c>
      <c r="H3" s="8" t="s">
        <v>10</v>
      </c>
      <c r="I3" s="7"/>
      <c r="J3" s="9"/>
    </row>
    <row r="4" spans="1:10" ht="15.75" thickBot="1" x14ac:dyDescent="0.3">
      <c r="A4" s="10">
        <v>1</v>
      </c>
      <c r="B4" s="11">
        <v>2</v>
      </c>
      <c r="C4" s="11">
        <v>3</v>
      </c>
      <c r="D4" s="11">
        <v>4</v>
      </c>
      <c r="E4" s="11"/>
      <c r="F4" s="11">
        <v>6</v>
      </c>
      <c r="G4" s="42">
        <v>7</v>
      </c>
      <c r="H4" s="43"/>
      <c r="I4" s="11">
        <v>8</v>
      </c>
      <c r="J4" s="12">
        <v>9</v>
      </c>
    </row>
    <row r="5" spans="1:10" x14ac:dyDescent="0.25">
      <c r="A5" s="13">
        <f>ROW(A1)</f>
        <v>1</v>
      </c>
      <c r="B5" s="14" t="s">
        <v>11</v>
      </c>
      <c r="C5" s="13" t="s">
        <v>12</v>
      </c>
      <c r="D5" s="13">
        <v>190</v>
      </c>
      <c r="E5" s="15">
        <v>0</v>
      </c>
      <c r="F5" s="16">
        <f t="shared" ref="F5:F28" si="0">SUM(D5*E5)</f>
        <v>0</v>
      </c>
      <c r="G5" s="17">
        <v>0.05</v>
      </c>
      <c r="H5" s="16">
        <f>SUM(F5*G5)</f>
        <v>0</v>
      </c>
      <c r="I5" s="16">
        <v>0</v>
      </c>
      <c r="J5" s="16">
        <f t="shared" ref="J5:J28" si="1">SUM(F5+H5)</f>
        <v>0</v>
      </c>
    </row>
    <row r="6" spans="1:10" x14ac:dyDescent="0.25">
      <c r="A6" s="13">
        <f t="shared" ref="A6:A28" si="2">ROW(A2)</f>
        <v>2</v>
      </c>
      <c r="B6" s="14" t="s">
        <v>13</v>
      </c>
      <c r="C6" s="13" t="s">
        <v>14</v>
      </c>
      <c r="D6" s="13">
        <v>200</v>
      </c>
      <c r="E6" s="15">
        <v>0</v>
      </c>
      <c r="F6" s="18">
        <f t="shared" si="0"/>
        <v>0</v>
      </c>
      <c r="G6" s="17">
        <v>0.05</v>
      </c>
      <c r="H6" s="16">
        <f t="shared" ref="H6:H28" si="3">SUM(F6*G6)</f>
        <v>0</v>
      </c>
      <c r="I6" s="16">
        <v>0</v>
      </c>
      <c r="J6" s="18">
        <f t="shared" si="1"/>
        <v>0</v>
      </c>
    </row>
    <row r="7" spans="1:10" x14ac:dyDescent="0.25">
      <c r="A7" s="13">
        <f t="shared" si="2"/>
        <v>3</v>
      </c>
      <c r="B7" s="19" t="s">
        <v>15</v>
      </c>
      <c r="C7" s="13" t="s">
        <v>12</v>
      </c>
      <c r="D7" s="20">
        <v>220</v>
      </c>
      <c r="E7" s="15">
        <v>0</v>
      </c>
      <c r="F7" s="18">
        <f t="shared" si="0"/>
        <v>0</v>
      </c>
      <c r="G7" s="17">
        <v>0.05</v>
      </c>
      <c r="H7" s="16">
        <f t="shared" si="3"/>
        <v>0</v>
      </c>
      <c r="I7" s="16">
        <v>0</v>
      </c>
      <c r="J7" s="18">
        <f t="shared" si="1"/>
        <v>0</v>
      </c>
    </row>
    <row r="8" spans="1:10" x14ac:dyDescent="0.25">
      <c r="A8" s="13">
        <f t="shared" si="2"/>
        <v>4</v>
      </c>
      <c r="B8" s="19" t="s">
        <v>16</v>
      </c>
      <c r="C8" s="13" t="s">
        <v>12</v>
      </c>
      <c r="D8" s="20">
        <v>760</v>
      </c>
      <c r="E8" s="15">
        <v>0</v>
      </c>
      <c r="F8" s="18">
        <f t="shared" si="0"/>
        <v>0</v>
      </c>
      <c r="G8" s="17">
        <v>0.05</v>
      </c>
      <c r="H8" s="16">
        <f t="shared" si="3"/>
        <v>0</v>
      </c>
      <c r="I8" s="16">
        <v>0</v>
      </c>
      <c r="J8" s="18">
        <f t="shared" si="1"/>
        <v>0</v>
      </c>
    </row>
    <row r="9" spans="1:10" x14ac:dyDescent="0.25">
      <c r="A9" s="13">
        <f t="shared" si="2"/>
        <v>5</v>
      </c>
      <c r="B9" s="19" t="s">
        <v>25</v>
      </c>
      <c r="C9" s="13" t="s">
        <v>14</v>
      </c>
      <c r="D9" s="20">
        <v>1120</v>
      </c>
      <c r="E9" s="15">
        <v>0</v>
      </c>
      <c r="F9" s="18">
        <f t="shared" si="0"/>
        <v>0</v>
      </c>
      <c r="G9" s="17">
        <v>0.05</v>
      </c>
      <c r="H9" s="16">
        <f t="shared" si="3"/>
        <v>0</v>
      </c>
      <c r="I9" s="16">
        <v>0</v>
      </c>
      <c r="J9" s="18">
        <f t="shared" si="1"/>
        <v>0</v>
      </c>
    </row>
    <row r="10" spans="1:10" x14ac:dyDescent="0.25">
      <c r="A10" s="13">
        <f t="shared" si="2"/>
        <v>6</v>
      </c>
      <c r="B10" s="19" t="s">
        <v>29</v>
      </c>
      <c r="C10" s="13" t="s">
        <v>12</v>
      </c>
      <c r="D10" s="20">
        <v>1050</v>
      </c>
      <c r="E10" s="15">
        <v>0</v>
      </c>
      <c r="F10" s="18">
        <f t="shared" si="0"/>
        <v>0</v>
      </c>
      <c r="G10" s="17">
        <v>0.05</v>
      </c>
      <c r="H10" s="16">
        <f t="shared" si="3"/>
        <v>0</v>
      </c>
      <c r="I10" s="16">
        <v>0</v>
      </c>
      <c r="J10" s="18">
        <f t="shared" si="1"/>
        <v>0</v>
      </c>
    </row>
    <row r="11" spans="1:10" x14ac:dyDescent="0.25">
      <c r="A11" s="13">
        <f t="shared" si="2"/>
        <v>7</v>
      </c>
      <c r="B11" s="19" t="s">
        <v>17</v>
      </c>
      <c r="C11" s="13" t="s">
        <v>12</v>
      </c>
      <c r="D11" s="20">
        <v>90</v>
      </c>
      <c r="E11" s="15">
        <v>0</v>
      </c>
      <c r="F11" s="18">
        <f t="shared" si="0"/>
        <v>0</v>
      </c>
      <c r="G11" s="17">
        <v>0.05</v>
      </c>
      <c r="H11" s="16">
        <f t="shared" si="3"/>
        <v>0</v>
      </c>
      <c r="I11" s="16">
        <v>0</v>
      </c>
      <c r="J11" s="18">
        <f t="shared" si="1"/>
        <v>0</v>
      </c>
    </row>
    <row r="12" spans="1:10" x14ac:dyDescent="0.25">
      <c r="A12" s="13">
        <f t="shared" si="2"/>
        <v>8</v>
      </c>
      <c r="B12" s="19" t="s">
        <v>18</v>
      </c>
      <c r="C12" s="13" t="s">
        <v>12</v>
      </c>
      <c r="D12" s="20">
        <v>250</v>
      </c>
      <c r="E12" s="15">
        <v>0</v>
      </c>
      <c r="F12" s="18">
        <f t="shared" si="0"/>
        <v>0</v>
      </c>
      <c r="G12" s="17">
        <v>0.05</v>
      </c>
      <c r="H12" s="16">
        <f t="shared" si="3"/>
        <v>0</v>
      </c>
      <c r="I12" s="16">
        <v>0</v>
      </c>
      <c r="J12" s="18">
        <f t="shared" si="1"/>
        <v>0</v>
      </c>
    </row>
    <row r="13" spans="1:10" x14ac:dyDescent="0.25">
      <c r="A13" s="13">
        <f t="shared" si="2"/>
        <v>9</v>
      </c>
      <c r="B13" s="19" t="s">
        <v>30</v>
      </c>
      <c r="C13" s="13" t="s">
        <v>12</v>
      </c>
      <c r="D13" s="21">
        <v>350</v>
      </c>
      <c r="E13" s="15">
        <v>0</v>
      </c>
      <c r="F13" s="18">
        <f t="shared" si="0"/>
        <v>0</v>
      </c>
      <c r="G13" s="17">
        <v>0.05</v>
      </c>
      <c r="H13" s="16">
        <f t="shared" si="3"/>
        <v>0</v>
      </c>
      <c r="I13" s="16">
        <v>0</v>
      </c>
      <c r="J13" s="18">
        <f t="shared" si="1"/>
        <v>0</v>
      </c>
    </row>
    <row r="14" spans="1:10" x14ac:dyDescent="0.25">
      <c r="A14" s="13">
        <f t="shared" si="2"/>
        <v>10</v>
      </c>
      <c r="B14" s="19" t="s">
        <v>31</v>
      </c>
      <c r="C14" s="13" t="s">
        <v>12</v>
      </c>
      <c r="D14" s="20">
        <v>200</v>
      </c>
      <c r="E14" s="15">
        <v>0</v>
      </c>
      <c r="F14" s="18">
        <f t="shared" si="0"/>
        <v>0</v>
      </c>
      <c r="G14" s="17">
        <v>0.05</v>
      </c>
      <c r="H14" s="16">
        <f t="shared" si="3"/>
        <v>0</v>
      </c>
      <c r="I14" s="16">
        <v>0</v>
      </c>
      <c r="J14" s="18">
        <f t="shared" si="1"/>
        <v>0</v>
      </c>
    </row>
    <row r="15" spans="1:10" x14ac:dyDescent="0.25">
      <c r="A15" s="13">
        <f t="shared" si="2"/>
        <v>11</v>
      </c>
      <c r="B15" s="22" t="s">
        <v>34</v>
      </c>
      <c r="C15" s="13" t="s">
        <v>12</v>
      </c>
      <c r="D15" s="23">
        <v>100</v>
      </c>
      <c r="E15" s="15">
        <v>0</v>
      </c>
      <c r="F15" s="18">
        <f t="shared" si="0"/>
        <v>0</v>
      </c>
      <c r="G15" s="17">
        <v>0.05</v>
      </c>
      <c r="H15" s="16">
        <f t="shared" si="3"/>
        <v>0</v>
      </c>
      <c r="I15" s="16">
        <v>0</v>
      </c>
      <c r="J15" s="18">
        <f t="shared" si="1"/>
        <v>0</v>
      </c>
    </row>
    <row r="16" spans="1:10" x14ac:dyDescent="0.25">
      <c r="A16" s="13">
        <f t="shared" si="2"/>
        <v>12</v>
      </c>
      <c r="B16" s="22" t="s">
        <v>32</v>
      </c>
      <c r="C16" s="13" t="s">
        <v>12</v>
      </c>
      <c r="D16" s="23">
        <v>2200</v>
      </c>
      <c r="E16" s="15">
        <v>0</v>
      </c>
      <c r="F16" s="18">
        <f t="shared" si="0"/>
        <v>0</v>
      </c>
      <c r="G16" s="17">
        <v>0.05</v>
      </c>
      <c r="H16" s="16">
        <f t="shared" si="3"/>
        <v>0</v>
      </c>
      <c r="I16" s="16">
        <v>0</v>
      </c>
      <c r="J16" s="18">
        <f t="shared" si="1"/>
        <v>0</v>
      </c>
    </row>
    <row r="17" spans="1:10" x14ac:dyDescent="0.25">
      <c r="A17" s="13">
        <f t="shared" si="2"/>
        <v>13</v>
      </c>
      <c r="B17" s="19" t="s">
        <v>33</v>
      </c>
      <c r="C17" s="20" t="s">
        <v>12</v>
      </c>
      <c r="D17" s="20">
        <v>130</v>
      </c>
      <c r="E17" s="15">
        <v>0</v>
      </c>
      <c r="F17" s="18">
        <f t="shared" si="0"/>
        <v>0</v>
      </c>
      <c r="G17" s="17">
        <v>0.05</v>
      </c>
      <c r="H17" s="16">
        <f t="shared" si="3"/>
        <v>0</v>
      </c>
      <c r="I17" s="16">
        <v>0</v>
      </c>
      <c r="J17" s="18">
        <f t="shared" si="1"/>
        <v>0</v>
      </c>
    </row>
    <row r="18" spans="1:10" x14ac:dyDescent="0.25">
      <c r="A18" s="13">
        <f t="shared" si="2"/>
        <v>14</v>
      </c>
      <c r="B18" s="19" t="s">
        <v>35</v>
      </c>
      <c r="C18" s="20" t="s">
        <v>12</v>
      </c>
      <c r="D18" s="20">
        <v>130</v>
      </c>
      <c r="E18" s="15">
        <v>0</v>
      </c>
      <c r="F18" s="18">
        <f t="shared" si="0"/>
        <v>0</v>
      </c>
      <c r="G18" s="17">
        <v>0.05</v>
      </c>
      <c r="H18" s="16">
        <f t="shared" si="3"/>
        <v>0</v>
      </c>
      <c r="I18" s="16">
        <v>0</v>
      </c>
      <c r="J18" s="18">
        <f t="shared" si="1"/>
        <v>0</v>
      </c>
    </row>
    <row r="19" spans="1:10" x14ac:dyDescent="0.25">
      <c r="A19" s="13">
        <f t="shared" si="2"/>
        <v>15</v>
      </c>
      <c r="B19" s="19" t="s">
        <v>36</v>
      </c>
      <c r="C19" s="20" t="s">
        <v>12</v>
      </c>
      <c r="D19" s="20">
        <v>260</v>
      </c>
      <c r="E19" s="15">
        <v>0</v>
      </c>
      <c r="F19" s="18">
        <f t="shared" si="0"/>
        <v>0</v>
      </c>
      <c r="G19" s="17">
        <v>0.05</v>
      </c>
      <c r="H19" s="16">
        <f t="shared" si="3"/>
        <v>0</v>
      </c>
      <c r="I19" s="16">
        <v>0</v>
      </c>
      <c r="J19" s="18">
        <f t="shared" si="1"/>
        <v>0</v>
      </c>
    </row>
    <row r="20" spans="1:10" x14ac:dyDescent="0.25">
      <c r="A20" s="13">
        <f t="shared" si="2"/>
        <v>16</v>
      </c>
      <c r="B20" s="19" t="s">
        <v>24</v>
      </c>
      <c r="C20" s="20" t="s">
        <v>14</v>
      </c>
      <c r="D20" s="20">
        <v>190</v>
      </c>
      <c r="E20" s="15">
        <v>0</v>
      </c>
      <c r="F20" s="18">
        <f t="shared" si="0"/>
        <v>0</v>
      </c>
      <c r="G20" s="17">
        <v>0.05</v>
      </c>
      <c r="H20" s="16">
        <f t="shared" si="3"/>
        <v>0</v>
      </c>
      <c r="I20" s="16">
        <v>0</v>
      </c>
      <c r="J20" s="18">
        <f t="shared" si="1"/>
        <v>0</v>
      </c>
    </row>
    <row r="21" spans="1:10" x14ac:dyDescent="0.25">
      <c r="A21" s="13">
        <f t="shared" si="2"/>
        <v>17</v>
      </c>
      <c r="B21" s="19" t="s">
        <v>19</v>
      </c>
      <c r="C21" s="20" t="s">
        <v>12</v>
      </c>
      <c r="D21" s="20">
        <v>80</v>
      </c>
      <c r="E21" s="15">
        <v>0</v>
      </c>
      <c r="F21" s="18">
        <f t="shared" si="0"/>
        <v>0</v>
      </c>
      <c r="G21" s="17">
        <v>0.05</v>
      </c>
      <c r="H21" s="16">
        <f t="shared" si="3"/>
        <v>0</v>
      </c>
      <c r="I21" s="16">
        <v>0</v>
      </c>
      <c r="J21" s="18">
        <f t="shared" si="1"/>
        <v>0</v>
      </c>
    </row>
    <row r="22" spans="1:10" x14ac:dyDescent="0.25">
      <c r="A22" s="13">
        <f t="shared" si="2"/>
        <v>18</v>
      </c>
      <c r="B22" s="19" t="s">
        <v>37</v>
      </c>
      <c r="C22" s="20" t="s">
        <v>12</v>
      </c>
      <c r="D22" s="20">
        <v>160</v>
      </c>
      <c r="E22" s="15">
        <v>0</v>
      </c>
      <c r="F22" s="18">
        <f t="shared" si="0"/>
        <v>0</v>
      </c>
      <c r="G22" s="17">
        <v>0.05</v>
      </c>
      <c r="H22" s="16">
        <f t="shared" si="3"/>
        <v>0</v>
      </c>
      <c r="I22" s="16">
        <v>0</v>
      </c>
      <c r="J22" s="18">
        <f t="shared" si="1"/>
        <v>0</v>
      </c>
    </row>
    <row r="23" spans="1:10" x14ac:dyDescent="0.25">
      <c r="A23" s="13">
        <f t="shared" si="2"/>
        <v>19</v>
      </c>
      <c r="B23" s="19" t="s">
        <v>38</v>
      </c>
      <c r="C23" s="20" t="s">
        <v>12</v>
      </c>
      <c r="D23" s="20">
        <v>190</v>
      </c>
      <c r="E23" s="15">
        <v>0</v>
      </c>
      <c r="F23" s="18">
        <f t="shared" si="0"/>
        <v>0</v>
      </c>
      <c r="G23" s="17">
        <v>0.05</v>
      </c>
      <c r="H23" s="16">
        <f t="shared" si="3"/>
        <v>0</v>
      </c>
      <c r="I23" s="16">
        <v>0</v>
      </c>
      <c r="J23" s="18">
        <f t="shared" si="1"/>
        <v>0</v>
      </c>
    </row>
    <row r="24" spans="1:10" x14ac:dyDescent="0.25">
      <c r="A24" s="13">
        <f t="shared" si="2"/>
        <v>20</v>
      </c>
      <c r="B24" s="19" t="s">
        <v>20</v>
      </c>
      <c r="C24" s="20" t="s">
        <v>21</v>
      </c>
      <c r="D24" s="20">
        <v>20</v>
      </c>
      <c r="E24" s="15">
        <v>0</v>
      </c>
      <c r="F24" s="18">
        <f t="shared" si="0"/>
        <v>0</v>
      </c>
      <c r="G24" s="17">
        <v>0.05</v>
      </c>
      <c r="H24" s="16">
        <f t="shared" si="3"/>
        <v>0</v>
      </c>
      <c r="I24" s="16">
        <v>0</v>
      </c>
      <c r="J24" s="18">
        <f t="shared" si="1"/>
        <v>0</v>
      </c>
    </row>
    <row r="25" spans="1:10" x14ac:dyDescent="0.25">
      <c r="A25" s="13">
        <f t="shared" si="2"/>
        <v>21</v>
      </c>
      <c r="B25" s="19" t="s">
        <v>22</v>
      </c>
      <c r="C25" s="20" t="s">
        <v>21</v>
      </c>
      <c r="D25" s="20">
        <v>50</v>
      </c>
      <c r="E25" s="15">
        <v>0</v>
      </c>
      <c r="F25" s="18">
        <f t="shared" si="0"/>
        <v>0</v>
      </c>
      <c r="G25" s="17">
        <v>0.05</v>
      </c>
      <c r="H25" s="16">
        <f t="shared" si="3"/>
        <v>0</v>
      </c>
      <c r="I25" s="16">
        <v>0</v>
      </c>
      <c r="J25" s="18">
        <f t="shared" si="1"/>
        <v>0</v>
      </c>
    </row>
    <row r="26" spans="1:10" x14ac:dyDescent="0.25">
      <c r="A26" s="13">
        <f t="shared" si="2"/>
        <v>22</v>
      </c>
      <c r="B26" s="19" t="s">
        <v>39</v>
      </c>
      <c r="C26" s="20" t="s">
        <v>14</v>
      </c>
      <c r="D26" s="20">
        <v>190</v>
      </c>
      <c r="E26" s="15">
        <v>0</v>
      </c>
      <c r="F26" s="18">
        <f>SUM(D26*E26)</f>
        <v>0</v>
      </c>
      <c r="G26" s="17">
        <v>0.05</v>
      </c>
      <c r="H26" s="16">
        <f t="shared" si="3"/>
        <v>0</v>
      </c>
      <c r="I26" s="16">
        <v>0</v>
      </c>
      <c r="J26" s="18">
        <f>SUM(F26+H26)</f>
        <v>0</v>
      </c>
    </row>
    <row r="27" spans="1:10" x14ac:dyDescent="0.25">
      <c r="A27" s="13">
        <f t="shared" si="2"/>
        <v>23</v>
      </c>
      <c r="B27" s="19" t="s">
        <v>40</v>
      </c>
      <c r="C27" s="20" t="s">
        <v>14</v>
      </c>
      <c r="D27" s="20">
        <v>1400</v>
      </c>
      <c r="E27" s="15">
        <v>0</v>
      </c>
      <c r="F27" s="18">
        <f>SUM(D27*E27)</f>
        <v>0</v>
      </c>
      <c r="G27" s="17">
        <v>0.05</v>
      </c>
      <c r="H27" s="16">
        <f t="shared" si="3"/>
        <v>0</v>
      </c>
      <c r="I27" s="16">
        <v>0</v>
      </c>
      <c r="J27" s="18">
        <f>SUM(F27+H27)</f>
        <v>0</v>
      </c>
    </row>
    <row r="28" spans="1:10" x14ac:dyDescent="0.25">
      <c r="A28" s="13">
        <f t="shared" si="2"/>
        <v>24</v>
      </c>
      <c r="B28" s="19" t="s">
        <v>23</v>
      </c>
      <c r="C28" s="20" t="s">
        <v>21</v>
      </c>
      <c r="D28" s="20">
        <v>15</v>
      </c>
      <c r="E28" s="15">
        <v>0</v>
      </c>
      <c r="F28" s="18">
        <f t="shared" si="0"/>
        <v>0</v>
      </c>
      <c r="G28" s="17">
        <v>0.05</v>
      </c>
      <c r="H28" s="16">
        <f t="shared" si="3"/>
        <v>0</v>
      </c>
      <c r="I28" s="16">
        <v>0</v>
      </c>
      <c r="J28" s="18">
        <f t="shared" si="1"/>
        <v>0</v>
      </c>
    </row>
    <row r="29" spans="1:10" x14ac:dyDescent="0.25">
      <c r="A29" s="44" t="s">
        <v>26</v>
      </c>
      <c r="B29" s="44"/>
      <c r="C29" s="44"/>
      <c r="D29" s="44"/>
      <c r="E29" s="2"/>
      <c r="F29" s="24">
        <f>SUM(F5:F26)</f>
        <v>0</v>
      </c>
      <c r="G29" s="25">
        <v>0</v>
      </c>
      <c r="H29" s="26"/>
      <c r="I29" s="27"/>
      <c r="J29" s="28">
        <f>SUM(J5:J28)</f>
        <v>0</v>
      </c>
    </row>
    <row r="30" spans="1:10" x14ac:dyDescent="0.25">
      <c r="A30" s="45"/>
      <c r="B30" s="45"/>
      <c r="C30" s="45"/>
      <c r="D30" s="45"/>
      <c r="E30" s="2"/>
      <c r="F30" s="29"/>
      <c r="G30" s="25">
        <v>0.05</v>
      </c>
      <c r="H30" s="26">
        <f>SUM(H5:H29)</f>
        <v>0</v>
      </c>
      <c r="I30" s="31"/>
      <c r="J30" s="32"/>
    </row>
    <row r="31" spans="1:10" x14ac:dyDescent="0.25">
      <c r="A31" s="39"/>
      <c r="B31" s="39"/>
      <c r="C31" s="39"/>
      <c r="D31" s="39"/>
      <c r="E31" s="33"/>
      <c r="F31" s="34"/>
      <c r="G31" s="25">
        <v>0.23</v>
      </c>
      <c r="H31" s="30"/>
      <c r="I31" s="31"/>
      <c r="J31" s="32"/>
    </row>
    <row r="32" spans="1:10" x14ac:dyDescent="0.25">
      <c r="A32" s="39"/>
      <c r="B32" s="39"/>
      <c r="C32" s="39"/>
      <c r="D32" s="39"/>
      <c r="E32" s="33"/>
      <c r="F32" s="35"/>
      <c r="G32" s="30" t="s">
        <v>27</v>
      </c>
      <c r="H32" s="26"/>
      <c r="I32" s="36"/>
      <c r="J32" s="37"/>
    </row>
  </sheetData>
  <sortState ref="B26:J27">
    <sortCondition ref="B26"/>
  </sortState>
  <mergeCells count="6">
    <mergeCell ref="A32:D32"/>
    <mergeCell ref="G2:H2"/>
    <mergeCell ref="G4:H4"/>
    <mergeCell ref="A29:D29"/>
    <mergeCell ref="A30:D30"/>
    <mergeCell ref="A31:D3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Pieczywo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Przedszkole</cp:lastModifiedBy>
  <cp:lastPrinted>2026-01-23T07:01:00Z</cp:lastPrinted>
  <dcterms:created xsi:type="dcterms:W3CDTF">2024-02-05T11:01:19Z</dcterms:created>
  <dcterms:modified xsi:type="dcterms:W3CDTF">2026-01-23T07:01:05Z</dcterms:modified>
</cp:coreProperties>
</file>